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<sst xmlns="http://schemas.openxmlformats.org/spreadsheetml/2006/main" count="69" uniqueCount="63">
  <si>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£</t>
  </si>
  <si>
    <t>Rents receivable</t>
  </si>
  <si>
    <t>Gas &amp; electricity</t>
  </si>
  <si>
    <t>Accumulated funds at 31 March</t>
  </si>
  <si>
    <t>Represented by:</t>
  </si>
  <si>
    <t>-</t>
  </si>
  <si>
    <t>Auditor's Report</t>
  </si>
  <si>
    <t>S J Gates MSc BA FCA ARPS</t>
  </si>
  <si>
    <t>Total assets</t>
  </si>
  <si>
    <t>Accumulated funds at the beginning of the year</t>
  </si>
  <si>
    <t>Quiz Night</t>
  </si>
  <si>
    <t>Net surplus from raffle</t>
  </si>
  <si>
    <t>Fixed Assets</t>
  </si>
  <si>
    <t>Furniture &amp; equipment</t>
  </si>
  <si>
    <t>Current Assets</t>
  </si>
  <si>
    <t xml:space="preserve">Depreciation </t>
  </si>
  <si>
    <t>Total Funds</t>
  </si>
  <si>
    <t>Insurance</t>
  </si>
  <si>
    <t>Repairs and maintenance</t>
  </si>
  <si>
    <t>Bank and cash balances</t>
  </si>
  <si>
    <t>Net Assets</t>
  </si>
  <si>
    <t>A Garelick</t>
  </si>
  <si>
    <t xml:space="preserve">   GREENWOOD COMMUNITY CENTRE</t>
  </si>
  <si>
    <t xml:space="preserve">   REGISTERED CHARITY NO. 302955</t>
  </si>
  <si>
    <t>Incoming resources</t>
  </si>
  <si>
    <t>Resources expended</t>
  </si>
  <si>
    <t>Transfer to Statement of Financial Activities</t>
  </si>
  <si>
    <t>Accumulated General Fund</t>
  </si>
  <si>
    <t>the records of the Association and have obtained all the information and explanations I require. In my opinion these accounts,</t>
  </si>
  <si>
    <t>Honorary Treasurer</t>
  </si>
  <si>
    <t>Honorary Auditor</t>
  </si>
  <si>
    <t>Accounting policies</t>
  </si>
  <si>
    <t>(a) The accounts are produced under the historical cost convention.</t>
  </si>
  <si>
    <t>(d) Grants received for purchase of fixed assets are recognised as income over the life of the related assets.</t>
  </si>
  <si>
    <t xml:space="preserve">          GREEN STREET GREEN ASSOCIATION</t>
  </si>
  <si>
    <t xml:space="preserve">based on the accounting policies adopted, give a true and fair view of the financial activities of the Association for the year </t>
  </si>
  <si>
    <t>Creditors</t>
  </si>
  <si>
    <t>Additions</t>
  </si>
  <si>
    <t>Accumulated depreciation</t>
  </si>
  <si>
    <t>Total costs</t>
  </si>
  <si>
    <t>Net book value</t>
  </si>
  <si>
    <t>Transfer from Capital Grants Fund</t>
  </si>
  <si>
    <t>Cleaner</t>
  </si>
  <si>
    <t>Capital Grants Fund</t>
  </si>
  <si>
    <t xml:space="preserve">(b) Fixed assets are capitalised at cost in the balance sheet and are written-off  to the Statement of Finacial Activities </t>
  </si>
  <si>
    <t xml:space="preserve">     through depreciation charged at 20% on the reducing balance.</t>
  </si>
  <si>
    <t>(c) The cost of acquisition of the Association's freehold interest in the Greenwood Centre has been fully written-off.</t>
  </si>
  <si>
    <t xml:space="preserve">Donations </t>
  </si>
  <si>
    <t>Legal fees and licenses</t>
  </si>
  <si>
    <t>Transfer from Statement of Financial Activities</t>
  </si>
  <si>
    <t>Lottery Grant re electrical improvements</t>
  </si>
  <si>
    <t>Transfer Lottery Grant received to Capital Grants Fund</t>
  </si>
  <si>
    <t>Cost at the beginning of the year</t>
  </si>
  <si>
    <t xml:space="preserve">    STATEMENT OF FINANCIAL ACTIVITIES FOR THE YEAR ENDED 31 MARCH 2013</t>
  </si>
  <si>
    <t>BALANCE SHEET AS AT 31 MARCH 2013</t>
  </si>
  <si>
    <t>I have examined the above Statement of Financial Activities and Balance Sheet as at 31 March 2013 together with</t>
  </si>
  <si>
    <t>ended 31 March 2013 and of its state of affairs as at 31 March 2013.</t>
  </si>
  <si>
    <t>Surplus of incoming resources over resources expended</t>
  </si>
  <si>
    <t>Gas, electricity &amp; water</t>
  </si>
  <si>
    <t>Sale of silver medals</t>
  </si>
  <si>
    <t>Rates, waste collection &amp; water</t>
  </si>
  <si>
    <t>Surplus of income over expenditure</t>
  </si>
  <si>
    <t>Balance at the beginning of the 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</si>
</sst>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[Red]\(#,##0\)"/>
    <numFmt numFmtId="167" formatCode="#,##0;\(#,##0\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2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5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b/>
      <sz val="18"/>
      <color indexed="49"/>
      <name val="Cambria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Alignment="1">
      <alignment horizontal="right"/>
    </xf>
    <xf numFmtId="167" fontId="0" fillId="0" borderId="10" xfId="42" applyNumberFormat="1" applyFont="1" applyBorder="1" applyAlignment="1">
      <alignment/>
    </xf>
    <xf numFmtId="167" fontId="2" fillId="0" borderId="0" xfId="42" applyNumberFormat="1" applyFont="1" applyAlignment="1">
      <alignment/>
    </xf>
    <xf numFmtId="167" fontId="0" fillId="0" borderId="10" xfId="42" applyNumberFormat="1" applyFont="1" applyBorder="1" applyAlignment="1">
      <alignment/>
    </xf>
    <xf numFmtId="167" fontId="2" fillId="0" borderId="0" xfId="42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167" fontId="2" fillId="0" borderId="11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 horizontal="right"/>
    </xf>
    <xf numFmtId="167" fontId="0" fillId="0" borderId="1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70047"/>
      <rgbColor rgb="00FFFFFF"/>
      <rgbColor rgb="00FF0000"/>
      <rgbColor rgb="0000FF00"/>
      <rgbColor rgb="00969696"/>
      <rgbColor rgb="00FFFF00"/>
      <rgbColor rgb="00FF00FF"/>
      <rgbColor rgb="0000FFFF"/>
      <rgbColor rgb="00333333"/>
      <rgbColor rgb="00BFBFBF"/>
      <rgbColor rgb="00BA0547"/>
      <rgbColor rgb="007F7F7F"/>
      <rgbColor rgb="00800080"/>
      <rgbColor rgb="00000000"/>
      <rgbColor rgb="00C0C0C0"/>
      <rgbColor rgb="00808080"/>
      <rgbColor rgb="00F04C47"/>
      <rgbColor rgb="00F89451"/>
      <rgbColor rgb="00750047"/>
      <rgbColor rgb="0000ABD7"/>
      <rgbColor rgb="00BA0547"/>
      <rgbColor rgb="007ECCBE"/>
      <rgbColor rgb="00F67846"/>
      <rgbColor rgb="00333333"/>
      <rgbColor rgb="00BFBFBF"/>
      <rgbColor rgb="007F7F7F"/>
      <rgbColor rgb="00333333"/>
      <rgbColor rgb="00750047"/>
      <rgbColor rgb="00D1EEE7"/>
      <rgbColor rgb="007ECCBE"/>
      <rgbColor rgb="00F89451"/>
      <rgbColor rgb="00BA054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1EEE7"/>
      <rgbColor rgb="00B2B2B2"/>
      <rgbColor rgb="00969696"/>
      <rgbColor rgb="0000ABD7"/>
      <rgbColor rgb="00339966"/>
      <rgbColor rgb="00750047"/>
      <rgbColor rgb="00F89451"/>
      <rgbColor rgb="00F04C47"/>
      <rgbColor rgb="00993366"/>
      <rgbColor rgb="007ECCBE"/>
      <rgbColor rgb="00F678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F93" sqref="F93"/>
    </sheetView>
  </sheetViews>
  <sheetFormatPr defaultColWidth="9.140625" defaultRowHeight="12.75"/>
  <cols>
    <col min="4" max="4" width="15.8515625" style="0" customWidth="1"/>
    <col min="5" max="5" width="17.7109375" style="0" customWidth="1"/>
    <col min="6" max="6" width="9.8515625" style="0" customWidth="1"/>
    <col min="7" max="7" width="7.421875" style="0" customWidth="1"/>
    <col min="8" max="8" width="9.28125" style="0" bestFit="1" customWidth="1"/>
    <col min="9" max="9" width="10.28125" style="0" bestFit="1" customWidth="1"/>
  </cols>
  <sheetData>
    <row r="1" ht="12.75">
      <c r="D1" s="1" t="s">
        <v>34</v>
      </c>
    </row>
    <row r="3" spans="2:6" ht="12.75">
      <c r="B3" s="1" t="s">
        <v>22</v>
      </c>
      <c r="F3" s="1" t="s">
        <v>23</v>
      </c>
    </row>
    <row r="5" ht="12.75">
      <c r="B5" s="1" t="s">
        <v>53</v>
      </c>
    </row>
    <row r="7" spans="6:9" ht="12.75">
      <c r="F7" s="1">
        <v>2013</v>
      </c>
      <c r="I7" s="1">
        <v>2012</v>
      </c>
    </row>
    <row r="8" spans="6:9" ht="12.75">
      <c r="F8" s="3" t="s">
        <v>0</v>
      </c>
      <c r="G8" s="2"/>
      <c r="H8" s="2"/>
      <c r="I8" s="3" t="s">
        <v>0</v>
      </c>
    </row>
    <row r="9" spans="1:9" ht="12.75">
      <c r="A9" s="1" t="s">
        <v>24</v>
      </c>
      <c r="E9" s="5"/>
      <c r="F9" s="5"/>
      <c r="G9" s="5"/>
      <c r="H9" s="5"/>
      <c r="I9" s="5"/>
    </row>
    <row r="10" spans="1:9" ht="12.75">
      <c r="A10" t="s">
        <v>1</v>
      </c>
      <c r="E10" s="6"/>
      <c r="F10" s="6">
        <v>10197</v>
      </c>
      <c r="G10" s="6"/>
      <c r="H10" s="6"/>
      <c r="I10" s="6">
        <v>8792</v>
      </c>
    </row>
    <row r="11" spans="1:9" ht="12.75">
      <c r="A11" t="s">
        <v>50</v>
      </c>
      <c r="E11" s="6"/>
      <c r="F11" s="16" t="s">
        <v>5</v>
      </c>
      <c r="G11" s="6"/>
      <c r="H11" s="6"/>
      <c r="I11" s="8">
        <v>4557</v>
      </c>
    </row>
    <row r="12" spans="1:9" ht="12.75">
      <c r="A12" t="s">
        <v>11</v>
      </c>
      <c r="E12" s="6"/>
      <c r="F12" s="7">
        <v>892</v>
      </c>
      <c r="G12" s="6"/>
      <c r="H12" s="6"/>
      <c r="I12" s="7">
        <v>894</v>
      </c>
    </row>
    <row r="13" spans="1:9" ht="12.75">
      <c r="A13" t="s">
        <v>10</v>
      </c>
      <c r="E13" s="6"/>
      <c r="F13">
        <v>331</v>
      </c>
      <c r="G13" s="6"/>
      <c r="H13" s="6"/>
      <c r="I13" s="16" t="s">
        <v>5</v>
      </c>
    </row>
    <row r="14" spans="1:9" ht="12.75">
      <c r="A14" t="s">
        <v>47</v>
      </c>
      <c r="E14" s="6"/>
      <c r="F14" s="16">
        <v>273</v>
      </c>
      <c r="G14" s="6"/>
      <c r="H14" s="6"/>
      <c r="I14" s="16">
        <v>10</v>
      </c>
    </row>
    <row r="15" spans="1:9" ht="12.75">
      <c r="A15" t="s">
        <v>59</v>
      </c>
      <c r="E15" s="6"/>
      <c r="F15" s="16">
        <v>86</v>
      </c>
      <c r="G15" s="6"/>
      <c r="H15" s="6"/>
      <c r="I15" s="16" t="s">
        <v>5</v>
      </c>
    </row>
    <row r="16" spans="1:9" ht="12.75">
      <c r="A16" t="s">
        <v>41</v>
      </c>
      <c r="E16" s="6"/>
      <c r="F16" s="9">
        <v>1001</v>
      </c>
      <c r="G16" s="6"/>
      <c r="H16" s="6"/>
      <c r="I16" s="9">
        <v>1251</v>
      </c>
    </row>
    <row r="17" spans="5:9" ht="12.75">
      <c r="E17" s="6"/>
      <c r="F17" s="6">
        <f>SUM(F10:F16)</f>
        <v>12780</v>
      </c>
      <c r="G17" s="6"/>
      <c r="H17" s="6"/>
      <c r="I17" s="6">
        <f>SUM(I10:I16)</f>
        <v>15504</v>
      </c>
    </row>
    <row r="18" spans="5:9" ht="12.75">
      <c r="E18" s="6"/>
      <c r="F18" s="6"/>
      <c r="G18" s="6"/>
      <c r="H18" s="6"/>
      <c r="I18" s="6"/>
    </row>
    <row r="19" spans="1:9" ht="12.75">
      <c r="A19" s="1" t="s">
        <v>25</v>
      </c>
      <c r="E19" s="6"/>
      <c r="F19" s="6"/>
      <c r="G19" s="6"/>
      <c r="H19" s="6"/>
      <c r="I19" s="6"/>
    </row>
    <row r="20" spans="1:9" ht="12.75">
      <c r="A20" t="s">
        <v>42</v>
      </c>
      <c r="E20" s="6">
        <v>2520</v>
      </c>
      <c r="F20" s="6"/>
      <c r="G20" s="6"/>
      <c r="H20" s="6">
        <v>2520</v>
      </c>
      <c r="I20" s="6"/>
    </row>
    <row r="21" spans="1:9" ht="12.75">
      <c r="A21" t="s">
        <v>2</v>
      </c>
      <c r="E21" s="6">
        <v>1937</v>
      </c>
      <c r="F21" s="6"/>
      <c r="G21" s="6"/>
      <c r="H21" s="6">
        <v>1950</v>
      </c>
      <c r="I21" s="6"/>
    </row>
    <row r="22" spans="1:9" ht="12.75">
      <c r="A22" t="s">
        <v>60</v>
      </c>
      <c r="E22" s="6">
        <v>1331</v>
      </c>
      <c r="F22" s="6"/>
      <c r="G22" s="6"/>
      <c r="H22" s="6">
        <v>892</v>
      </c>
      <c r="I22" s="6"/>
    </row>
    <row r="23" spans="1:9" ht="12.75">
      <c r="A23" t="s">
        <v>17</v>
      </c>
      <c r="E23" s="6">
        <v>1013</v>
      </c>
      <c r="F23" s="6"/>
      <c r="G23" s="6"/>
      <c r="H23" s="6">
        <v>950</v>
      </c>
      <c r="I23" s="6"/>
    </row>
    <row r="24" spans="1:9" ht="12.75">
      <c r="A24" t="s">
        <v>18</v>
      </c>
      <c r="E24" s="6">
        <v>1404</v>
      </c>
      <c r="F24" s="6"/>
      <c r="G24" s="6"/>
      <c r="H24" s="6">
        <v>2559</v>
      </c>
      <c r="I24" s="6"/>
    </row>
    <row r="25" spans="1:9" ht="12.75">
      <c r="A25" t="s">
        <v>48</v>
      </c>
      <c r="E25" s="8">
        <v>20</v>
      </c>
      <c r="F25" s="6"/>
      <c r="G25" s="6"/>
      <c r="H25" s="16">
        <v>166</v>
      </c>
      <c r="I25" s="6"/>
    </row>
    <row r="26" spans="1:9" ht="12.75">
      <c r="A26" t="s">
        <v>15</v>
      </c>
      <c r="E26" s="9">
        <v>1403</v>
      </c>
      <c r="F26" s="6"/>
      <c r="G26" s="6"/>
      <c r="H26" s="9">
        <v>1457</v>
      </c>
      <c r="I26" s="6"/>
    </row>
    <row r="27" spans="5:9" ht="12.75">
      <c r="E27" s="6"/>
      <c r="F27" s="9">
        <f>-SUM(E20:E26)</f>
        <v>-9628</v>
      </c>
      <c r="G27" s="6"/>
      <c r="H27" s="6"/>
      <c r="I27" s="9">
        <f>-SUM(H20:H26)</f>
        <v>-10494</v>
      </c>
    </row>
    <row r="28" spans="1:9" ht="12.75">
      <c r="A28" s="1" t="s">
        <v>57</v>
      </c>
      <c r="E28" s="6"/>
      <c r="F28" s="10">
        <f>SUM(F17:F27)</f>
        <v>3152</v>
      </c>
      <c r="G28" s="6"/>
      <c r="H28" s="6"/>
      <c r="I28" s="10">
        <f>SUM(I17:I27)</f>
        <v>5010</v>
      </c>
    </row>
    <row r="29" spans="1:9" ht="12.75">
      <c r="A29" s="1"/>
      <c r="E29" s="6"/>
      <c r="F29" s="10"/>
      <c r="G29" s="6"/>
      <c r="H29" s="6"/>
      <c r="I29" s="10"/>
    </row>
    <row r="30" spans="1:9" ht="12.75">
      <c r="A30" s="4" t="s">
        <v>51</v>
      </c>
      <c r="E30" s="6"/>
      <c r="F30" s="16" t="s">
        <v>5</v>
      </c>
      <c r="G30" s="7"/>
      <c r="H30" s="7"/>
      <c r="I30" s="16">
        <v>-4557</v>
      </c>
    </row>
    <row r="31" spans="5:9" ht="12.75">
      <c r="E31" s="6"/>
      <c r="F31" s="9"/>
      <c r="G31" s="6"/>
      <c r="H31" s="6"/>
      <c r="I31" s="17"/>
    </row>
    <row r="32" spans="1:9" ht="12.75">
      <c r="A32" s="1" t="s">
        <v>61</v>
      </c>
      <c r="F32" s="5">
        <f>SUM(F28:F30)</f>
        <v>3152</v>
      </c>
      <c r="I32" s="5">
        <f>SUM(I28:I30)</f>
        <v>453</v>
      </c>
    </row>
    <row r="34" spans="1:9" ht="12.75">
      <c r="A34" t="s">
        <v>9</v>
      </c>
      <c r="E34" s="6"/>
      <c r="F34" s="6">
        <v>7952</v>
      </c>
      <c r="G34" s="6"/>
      <c r="H34" s="6"/>
      <c r="I34" s="6">
        <v>7499</v>
      </c>
    </row>
    <row r="35" spans="5:9" ht="12.75">
      <c r="E35" s="6"/>
      <c r="F35" s="6"/>
      <c r="G35" s="6"/>
      <c r="H35" s="6"/>
      <c r="I35" s="6"/>
    </row>
    <row r="36" spans="1:9" ht="13.5" thickBot="1">
      <c r="A36" t="s">
        <v>3</v>
      </c>
      <c r="E36" s="6"/>
      <c r="F36" s="14">
        <f>SUM(F32:F35)</f>
        <v>11104</v>
      </c>
      <c r="G36" s="6"/>
      <c r="H36" s="6"/>
      <c r="I36" s="14">
        <f>SUM(I32:I35)</f>
        <v>7952</v>
      </c>
    </row>
    <row r="37" spans="5:9" ht="13.5" thickTop="1">
      <c r="E37" s="6"/>
      <c r="F37" s="7"/>
      <c r="G37" s="6"/>
      <c r="H37" s="6"/>
      <c r="I37" s="7"/>
    </row>
    <row r="38" spans="5:9" ht="12.75">
      <c r="E38" s="6"/>
      <c r="F38" s="7"/>
      <c r="G38" s="6"/>
      <c r="H38" s="6"/>
      <c r="I38" s="7"/>
    </row>
    <row r="39" spans="5:9" ht="12.75">
      <c r="E39" s="6"/>
      <c r="F39" s="6"/>
      <c r="G39" s="6"/>
      <c r="H39" s="6"/>
      <c r="I39" s="6"/>
    </row>
    <row r="40" spans="4:9" ht="12.75">
      <c r="D40" s="1" t="s">
        <v>54</v>
      </c>
      <c r="E40" s="6"/>
      <c r="F40" s="6"/>
      <c r="G40" s="6"/>
      <c r="H40" s="6"/>
      <c r="I40" s="6"/>
    </row>
    <row r="41" spans="4:9" ht="12.75">
      <c r="D41" s="1"/>
      <c r="E41" s="6"/>
      <c r="F41" s="6"/>
      <c r="G41" s="6"/>
      <c r="H41" s="6"/>
      <c r="I41" s="6"/>
    </row>
    <row r="42" spans="1:9" ht="12.75">
      <c r="A42" s="1" t="s">
        <v>12</v>
      </c>
      <c r="D42" s="1"/>
      <c r="E42" s="6"/>
      <c r="F42" s="6"/>
      <c r="G42" s="6"/>
      <c r="H42" s="6"/>
      <c r="I42" s="6"/>
    </row>
    <row r="43" spans="1:9" ht="12.75">
      <c r="A43" t="s">
        <v>13</v>
      </c>
      <c r="D43" s="4" t="s">
        <v>52</v>
      </c>
      <c r="E43" s="6"/>
      <c r="F43" s="6">
        <v>8360</v>
      </c>
      <c r="G43" s="6"/>
      <c r="H43" s="6"/>
      <c r="I43" s="8">
        <v>3048</v>
      </c>
    </row>
    <row r="44" spans="4:9" ht="12.75">
      <c r="D44" s="4" t="s">
        <v>37</v>
      </c>
      <c r="E44" s="6"/>
      <c r="F44" s="9">
        <v>1185</v>
      </c>
      <c r="G44" s="6"/>
      <c r="H44" s="6"/>
      <c r="I44" s="9">
        <v>5312</v>
      </c>
    </row>
    <row r="45" spans="4:9" ht="12.75">
      <c r="D45" s="4" t="s">
        <v>39</v>
      </c>
      <c r="E45" s="6"/>
      <c r="F45" s="6">
        <f>SUM(F43:F44)</f>
        <v>9545</v>
      </c>
      <c r="G45" s="6"/>
      <c r="H45" s="6"/>
      <c r="I45" s="6">
        <f>SUM(I43:I44)</f>
        <v>8360</v>
      </c>
    </row>
    <row r="46" spans="4:9" ht="12.75">
      <c r="D46" t="s">
        <v>38</v>
      </c>
      <c r="E46" s="6"/>
      <c r="F46" s="11">
        <v>-3933</v>
      </c>
      <c r="G46" s="6"/>
      <c r="H46" s="6"/>
      <c r="I46" s="11">
        <v>-2530</v>
      </c>
    </row>
    <row r="47" spans="4:9" ht="12.75">
      <c r="D47" t="s">
        <v>40</v>
      </c>
      <c r="E47" s="6"/>
      <c r="F47" s="6">
        <f>SUM(F45:F46)</f>
        <v>5612</v>
      </c>
      <c r="G47" s="6"/>
      <c r="H47" s="6"/>
      <c r="I47" s="8">
        <f>SUM(I45:I46)</f>
        <v>5830</v>
      </c>
    </row>
    <row r="48" spans="5:9" ht="12.75">
      <c r="E48" s="6"/>
      <c r="F48" s="6"/>
      <c r="G48" s="6"/>
      <c r="H48" s="6"/>
      <c r="I48" s="6"/>
    </row>
    <row r="49" spans="1:9" ht="12.75">
      <c r="A49" s="1" t="s">
        <v>14</v>
      </c>
      <c r="E49" s="6"/>
      <c r="F49" s="6"/>
      <c r="G49" s="6"/>
      <c r="H49" s="6"/>
      <c r="I49" s="6"/>
    </row>
    <row r="50" spans="1:9" ht="12.75">
      <c r="A50" t="s">
        <v>19</v>
      </c>
      <c r="E50" s="6">
        <v>9625</v>
      </c>
      <c r="F50" s="6"/>
      <c r="G50" s="6"/>
      <c r="H50" s="6">
        <v>6943</v>
      </c>
      <c r="I50" s="6"/>
    </row>
    <row r="51" spans="1:9" ht="12.75">
      <c r="A51" t="s">
        <v>1</v>
      </c>
      <c r="E51" s="9">
        <v>237</v>
      </c>
      <c r="F51" s="7"/>
      <c r="G51" s="6"/>
      <c r="H51" s="9">
        <v>565</v>
      </c>
      <c r="I51" s="7"/>
    </row>
    <row r="52" spans="5:9" ht="12.75">
      <c r="E52" s="7"/>
      <c r="F52" s="9">
        <f>SUM(E50:E51)</f>
        <v>9862</v>
      </c>
      <c r="G52" s="6"/>
      <c r="H52" s="7"/>
      <c r="I52" s="9">
        <f>SUM(H50:H51)</f>
        <v>7508</v>
      </c>
    </row>
    <row r="53" spans="1:9" ht="12.75">
      <c r="A53" s="1" t="s">
        <v>8</v>
      </c>
      <c r="E53" s="6"/>
      <c r="F53" s="12">
        <f>SUM(F47:F52)</f>
        <v>15474</v>
      </c>
      <c r="G53" s="6"/>
      <c r="H53" s="6"/>
      <c r="I53" s="12">
        <f>SUM(I47:I52)</f>
        <v>13338</v>
      </c>
    </row>
    <row r="54" spans="1:9" ht="12.75">
      <c r="A54" s="1"/>
      <c r="E54" s="6"/>
      <c r="F54" s="12"/>
      <c r="G54" s="6"/>
      <c r="H54" s="6"/>
      <c r="I54" s="12"/>
    </row>
    <row r="55" spans="1:9" ht="12.75">
      <c r="A55" s="1" t="s">
        <v>36</v>
      </c>
      <c r="E55" s="6"/>
      <c r="F55" s="12"/>
      <c r="G55" s="6"/>
      <c r="H55" s="6"/>
      <c r="I55" s="12"/>
    </row>
    <row r="56" spans="1:9" ht="12.75">
      <c r="A56" s="4" t="s">
        <v>58</v>
      </c>
      <c r="E56" s="6"/>
      <c r="F56" s="13">
        <v>-365</v>
      </c>
      <c r="G56" s="6"/>
      <c r="H56" s="6"/>
      <c r="I56" s="8">
        <v>-380</v>
      </c>
    </row>
    <row r="57" spans="1:9" ht="12.75">
      <c r="A57" s="4"/>
      <c r="E57" s="6"/>
      <c r="F57" s="13"/>
      <c r="G57" s="6"/>
      <c r="H57" s="6"/>
      <c r="I57" s="8"/>
    </row>
    <row r="58" spans="1:9" ht="13.5" thickBot="1">
      <c r="A58" s="1" t="s">
        <v>20</v>
      </c>
      <c r="E58" s="6"/>
      <c r="F58" s="14">
        <f>SUM(F53:F56)</f>
        <v>15109</v>
      </c>
      <c r="G58" s="6"/>
      <c r="H58" s="6"/>
      <c r="I58" s="14">
        <f>SUM(I53:I56)</f>
        <v>12958</v>
      </c>
    </row>
    <row r="59" spans="5:9" ht="13.5" thickTop="1">
      <c r="E59" s="6"/>
      <c r="F59" s="6"/>
      <c r="G59" s="6"/>
      <c r="H59" s="6"/>
      <c r="I59" s="7"/>
    </row>
    <row r="60" spans="1:9" ht="12.75">
      <c r="A60" s="4" t="s">
        <v>4</v>
      </c>
      <c r="E60" s="6"/>
      <c r="F60" s="6"/>
      <c r="G60" s="6"/>
      <c r="H60" s="6"/>
      <c r="I60" s="7"/>
    </row>
    <row r="61" spans="5:9" ht="12.75">
      <c r="E61" s="6"/>
      <c r="F61" s="6"/>
      <c r="G61" s="6"/>
      <c r="H61" s="6"/>
      <c r="I61" s="7"/>
    </row>
    <row r="62" spans="1:9" ht="12.75">
      <c r="A62" s="1" t="s">
        <v>43</v>
      </c>
      <c r="E62" s="6"/>
      <c r="F62" s="6"/>
      <c r="G62" s="6"/>
      <c r="H62" s="6"/>
      <c r="I62" s="7"/>
    </row>
    <row r="63" spans="1:9" ht="12.75">
      <c r="A63" t="s">
        <v>62</v>
      </c>
      <c r="E63" s="6">
        <v>5006</v>
      </c>
      <c r="F63" s="6"/>
      <c r="G63" s="6"/>
      <c r="H63" s="6">
        <v>1700</v>
      </c>
      <c r="I63" s="7"/>
    </row>
    <row r="64" spans="1:9" ht="12.75">
      <c r="A64" t="s">
        <v>49</v>
      </c>
      <c r="E64" s="16" t="s">
        <v>5</v>
      </c>
      <c r="F64" s="6"/>
      <c r="G64" s="6"/>
      <c r="H64" s="8">
        <v>4557</v>
      </c>
      <c r="I64" s="7"/>
    </row>
    <row r="65" spans="1:9" ht="12.75">
      <c r="A65" t="s">
        <v>26</v>
      </c>
      <c r="E65" s="9">
        <v>-1001</v>
      </c>
      <c r="F65" s="6"/>
      <c r="G65" s="6"/>
      <c r="H65" s="9">
        <v>-1251</v>
      </c>
      <c r="I65" s="7"/>
    </row>
    <row r="66" spans="5:9" ht="12.75">
      <c r="E66" s="6"/>
      <c r="F66" s="6">
        <f>SUM(E63:E65)</f>
        <v>4005</v>
      </c>
      <c r="G66" s="6"/>
      <c r="H66" s="6"/>
      <c r="I66" s="8">
        <f>SUM(H63:H65)</f>
        <v>5006</v>
      </c>
    </row>
    <row r="67" spans="5:9" ht="12.75">
      <c r="E67" s="6"/>
      <c r="F67" s="6"/>
      <c r="G67" s="6"/>
      <c r="H67" s="6"/>
      <c r="I67" s="6"/>
    </row>
    <row r="68" spans="1:9" ht="12.75">
      <c r="A68" s="1" t="s">
        <v>27</v>
      </c>
      <c r="E68" s="6"/>
      <c r="F68" s="7">
        <v>11104</v>
      </c>
      <c r="G68" s="7"/>
      <c r="H68" s="7"/>
      <c r="I68" s="7">
        <v>7952</v>
      </c>
    </row>
    <row r="69" spans="5:9" ht="12.75">
      <c r="E69" s="6"/>
      <c r="F69" s="7"/>
      <c r="G69" s="7"/>
      <c r="H69" s="7"/>
      <c r="I69" s="7"/>
    </row>
    <row r="70" spans="1:9" ht="13.5" thickBot="1">
      <c r="A70" s="1" t="s">
        <v>16</v>
      </c>
      <c r="E70" s="6"/>
      <c r="F70" s="14">
        <f>SUM(F66:F68)</f>
        <v>15109</v>
      </c>
      <c r="G70" s="7"/>
      <c r="H70" s="7"/>
      <c r="I70" s="14">
        <f>SUM(I66:I68)</f>
        <v>12958</v>
      </c>
    </row>
    <row r="71" spans="5:9" ht="13.5" thickTop="1">
      <c r="E71" s="6"/>
      <c r="F71" s="6"/>
      <c r="G71" s="6"/>
      <c r="H71" s="6"/>
      <c r="I71" s="6"/>
    </row>
    <row r="72" spans="1:9" ht="12.75">
      <c r="A72" s="1" t="s">
        <v>29</v>
      </c>
      <c r="D72" t="s">
        <v>21</v>
      </c>
      <c r="E72" s="6"/>
      <c r="F72" s="6"/>
      <c r="G72" s="6"/>
      <c r="H72" s="6"/>
      <c r="I72" s="6"/>
    </row>
    <row r="73" spans="1:9" ht="12.75">
      <c r="A73" s="1"/>
      <c r="E73" s="6"/>
      <c r="F73" s="6"/>
      <c r="G73" s="6"/>
      <c r="H73" s="6"/>
      <c r="I73" s="6"/>
    </row>
    <row r="74" spans="1:9" ht="12.75">
      <c r="A74" s="1" t="s">
        <v>31</v>
      </c>
      <c r="E74" s="6"/>
      <c r="F74" s="6"/>
      <c r="G74" s="6"/>
      <c r="H74" s="6"/>
      <c r="I74" s="6"/>
    </row>
    <row r="75" spans="1:9" ht="12.75">
      <c r="A75" s="1"/>
      <c r="E75" s="6"/>
      <c r="F75" s="6"/>
      <c r="G75" s="6"/>
      <c r="H75" s="6"/>
      <c r="I75" s="6"/>
    </row>
    <row r="76" spans="1:9" ht="12.75">
      <c r="A76" s="4" t="s">
        <v>32</v>
      </c>
      <c r="E76" s="6"/>
      <c r="F76" s="6"/>
      <c r="G76" s="6"/>
      <c r="H76" s="6"/>
      <c r="I76" s="6"/>
    </row>
    <row r="77" spans="1:9" ht="12.75">
      <c r="A77" s="4" t="s">
        <v>44</v>
      </c>
      <c r="E77" s="6"/>
      <c r="F77" s="6"/>
      <c r="G77" s="6"/>
      <c r="H77" s="6"/>
      <c r="I77" s="6"/>
    </row>
    <row r="78" spans="1:9" s="4" customFormat="1" ht="12.75">
      <c r="A78" s="4" t="s">
        <v>45</v>
      </c>
      <c r="E78" s="15"/>
      <c r="F78" s="15"/>
      <c r="G78" s="15"/>
      <c r="H78" s="15"/>
      <c r="I78" s="15"/>
    </row>
    <row r="79" spans="1:9" ht="12.75">
      <c r="A79" s="4" t="s">
        <v>46</v>
      </c>
      <c r="E79" s="6"/>
      <c r="F79" s="6"/>
      <c r="G79" s="6"/>
      <c r="H79" s="6"/>
      <c r="I79" s="6"/>
    </row>
    <row r="80" spans="1:9" ht="12.75">
      <c r="A80" s="4" t="s">
        <v>33</v>
      </c>
      <c r="E80" s="6"/>
      <c r="F80" s="6"/>
      <c r="G80" s="6"/>
      <c r="H80" s="6"/>
      <c r="I80" s="6"/>
    </row>
    <row r="82" ht="12.75">
      <c r="A82" s="1" t="s">
        <v>6</v>
      </c>
    </row>
    <row r="84" ht="12.75">
      <c r="A84" t="s">
        <v>55</v>
      </c>
    </row>
    <row r="85" ht="12.75">
      <c r="A85" t="s">
        <v>28</v>
      </c>
    </row>
    <row r="86" ht="12.75">
      <c r="A86" t="s">
        <v>35</v>
      </c>
    </row>
    <row r="87" ht="12.75">
      <c r="A87" s="4" t="s">
        <v>56</v>
      </c>
    </row>
    <row r="89" spans="1:4" ht="12.75">
      <c r="A89" s="1" t="s">
        <v>30</v>
      </c>
      <c r="D89" t="s">
        <v>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J Kiln &amp;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Gates</dc:creator>
  <cp:keywords/>
  <dc:description/>
  <cp:lastModifiedBy>Margot</cp:lastModifiedBy>
  <cp:lastPrinted>2013-04-17T08:10:30Z</cp:lastPrinted>
  <dcterms:created xsi:type="dcterms:W3CDTF">2003-06-12T11:25:07Z</dcterms:created>
  <dcterms:modified xsi:type="dcterms:W3CDTF">2013-05-19T12:05:31Z</dcterms:modified>
  <cp:category/>
  <cp:version/>
  <cp:contentType/>
  <cp:contentStatus/>
</cp:coreProperties>
</file>